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P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<sst xmlns="http://schemas.openxmlformats.org/spreadsheetml/2006/main" count="54" uniqueCount="29">
  <si>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</si>
  <si>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</si>
  <si>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</si>
  <si>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</si>
  <si>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</si>
  <si>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</si>
  <si>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</si>
  <si>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</si>
  <si>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</si>
  <si>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</si>
  <si>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</si>
  <si>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</si>
  <si>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</si>
  <si>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</si>
  <si>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</si>
  <si>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</si>
  <si>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</si>
  <si>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</si>
  <si>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</si>
  <si>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</si>
  <si>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</si>
  <si>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</si>
  <si>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</si>
  <si>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</si>
  <si>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</si>
  <si>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</si>
  <si>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Nursing Practice</t>
  </si>
  <si>
    <t>Tuition and Fees for Non-Resident Nursing Practice</t>
  </si>
  <si>
    <r>
      <rPr>
        <b/>
        <sz val="18"/>
        <color rgb="FF005BBB"/>
        <rFont val="Calibri"/>
        <family val="2"/>
        <scheme val="minor"/>
      </rPr>
      <t>Nursing Practice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</si>
</sst>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20" sqref="M20"/>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7" si="8">SUM(B4*10)</f>
        <v>10160</v>
      </c>
      <c r="L4" s="12">
        <f t="shared" ref="L4:L7" si="9">SUM(B4*11)</f>
        <v>11176</v>
      </c>
      <c r="M4" s="13">
        <v>12195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1184.0000000000005</v>
      </c>
      <c r="C15" s="18">
        <f t="shared" si="14"/>
        <v>2299.0000000000009</v>
      </c>
      <c r="D15" s="18">
        <f t="shared" si="14"/>
        <v>3414</v>
      </c>
      <c r="E15" s="18">
        <f t="shared" si="14"/>
        <v>4529.0000000000018</v>
      </c>
      <c r="F15" s="18">
        <f t="shared" si="14"/>
        <v>5643.9999999999991</v>
      </c>
      <c r="G15" s="18">
        <f t="shared" si="14"/>
        <v>6759</v>
      </c>
      <c r="H15" s="18">
        <f t="shared" si="14"/>
        <v>7874</v>
      </c>
      <c r="I15" s="18">
        <f t="shared" si="14"/>
        <v>8989.0000000000036</v>
      </c>
      <c r="J15" s="18">
        <f t="shared" si="14"/>
        <v>10400.75</v>
      </c>
      <c r="K15" s="18">
        <f t="shared" si="14"/>
        <v>11416.75</v>
      </c>
      <c r="L15" s="18">
        <f t="shared" si="14"/>
        <v>12432.75</v>
      </c>
      <c r="M15" s="19">
        <f t="shared" si="14"/>
        <v>13451.75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1340</v>
      </c>
      <c r="C19" s="12">
        <f t="shared" ref="C19:C27" si="15">SUM(B19*2)</f>
        <v>2680</v>
      </c>
      <c r="D19" s="12">
        <f t="shared" ref="D19:D27" si="16">SUM(B19*3)</f>
        <v>4020</v>
      </c>
      <c r="E19" s="12">
        <f t="shared" ref="E19:E27" si="17">SUM(B19*4)</f>
        <v>5360</v>
      </c>
      <c r="F19" s="12">
        <f t="shared" ref="F19:F27" si="18">SUM(B19*5)</f>
        <v>6700</v>
      </c>
      <c r="G19" s="12">
        <f t="shared" ref="G19:G27" si="19">SUM(B19*6)</f>
        <v>8040</v>
      </c>
      <c r="H19" s="12">
        <f t="shared" ref="H19:H27" si="20">SUM(B19*7)</f>
        <v>9380</v>
      </c>
      <c r="I19" s="12">
        <f t="shared" ref="I19:I27" si="21">SUM(B19*8)</f>
        <v>10720</v>
      </c>
      <c r="J19" s="12">
        <f t="shared" ref="J19:J22" si="22">SUM(B19*9)</f>
        <v>12060</v>
      </c>
      <c r="K19" s="12">
        <f t="shared" ref="K19:K22" si="23">SUM(B19*10)</f>
        <v>13400</v>
      </c>
      <c r="L19" s="12">
        <f t="shared" ref="L19:L22" si="24">SUM(B19*11)</f>
        <v>14740</v>
      </c>
      <c r="M19" s="13">
        <v>16080</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1508.0000000000005</v>
      </c>
      <c r="C30" s="18">
        <f t="shared" si="30"/>
        <v>2947.0000000000009</v>
      </c>
      <c r="D30" s="18">
        <f t="shared" si="30"/>
        <v>4386</v>
      </c>
      <c r="E30" s="18">
        <f t="shared" si="30"/>
        <v>5825.0000000000018</v>
      </c>
      <c r="F30" s="18">
        <f t="shared" si="30"/>
        <v>7263.9999999999991</v>
      </c>
      <c r="G30" s="18">
        <f t="shared" si="30"/>
        <v>8703</v>
      </c>
      <c r="H30" s="18">
        <f t="shared" si="30"/>
        <v>10141.999999999998</v>
      </c>
      <c r="I30" s="18">
        <f t="shared" si="30"/>
        <v>11581.000000000004</v>
      </c>
      <c r="J30" s="18">
        <f t="shared" si="30"/>
        <v>13316.75</v>
      </c>
      <c r="K30" s="18">
        <f t="shared" si="30"/>
        <v>14656.75</v>
      </c>
      <c r="L30" s="18">
        <f t="shared" si="30"/>
        <v>15996.75</v>
      </c>
      <c r="M30" s="19">
        <f t="shared" si="30"/>
        <v>17336.75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PRT7KdNX0qH2y2OFEkB07/JWX+73vppFQlvjKYDCLsgtdOwGU7Rj8X6C7p/BX/6oFAnKsHDrfiXD9+dvIEAG/Q==" saltValue="lYZsHY/jOoSz4qN5nmJ02Q=="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Nursing Practice Tuition and Fee Billing Rates</dc:title>
  <dc:subject>Listing of graduate tuition and fees for the spring 2017 semester</dc:subject>
  <dc:creator>UB Student Accounts</dc:creator>
  <cp:keywords>tuition,fees,nursing practice tuition, nursing practice fees</cp:keywords>
  <cp:lastModifiedBy>Kvetkosky, Mary</cp:lastModifiedBy>
  <cp:lastPrinted>2016-07-08T20:10:16Z</cp:lastPrinted>
  <dcterms:created xsi:type="dcterms:W3CDTF">2016-06-06T21:02:30Z</dcterms:created>
  <dcterms:modified xsi:type="dcterms:W3CDTF">2021-12-15T15:54:14Z</dcterms:modified>
  <cp:category>tuition</cp:category>
</cp:coreProperties>
</file>